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700" activeTab="0"/>
  </bookViews>
  <sheets>
    <sheet name="CARRERA MENSUAL" sheetId="1" r:id="rId1"/>
    <sheet name="CARRERA ANUAL" sheetId="2" r:id="rId2"/>
  </sheets>
  <definedNames>
    <definedName name="_xlnm.Print_Titles" localSheetId="0">'CARRERA MENSUAL'!$A:$A</definedName>
  </definedNames>
  <calcPr fullCalcOnLoad="1"/>
</workbook>
</file>

<file path=xl/sharedStrings.xml><?xml version="1.0" encoding="utf-8"?>
<sst xmlns="http://schemas.openxmlformats.org/spreadsheetml/2006/main" count="119" uniqueCount="34">
  <si>
    <t>GRUPO</t>
  </si>
  <si>
    <t>ADMINISTRACION GENERAL</t>
  </si>
  <si>
    <t>SALUD (NIVEL I)</t>
  </si>
  <si>
    <t>SALUD (NIVEL II)</t>
  </si>
  <si>
    <t>ADMON GRAL NIVEL I</t>
  </si>
  <si>
    <t>ADMON GRAL NIVEL II</t>
  </si>
  <si>
    <t>ADMON GRAL TOTAL II SEXENIOS</t>
  </si>
  <si>
    <t>A</t>
  </si>
  <si>
    <t>B</t>
  </si>
  <si>
    <t>C</t>
  </si>
  <si>
    <t>D</t>
  </si>
  <si>
    <t>E</t>
  </si>
  <si>
    <t>INCREMENTO 1 ENERO 09</t>
  </si>
  <si>
    <t>TOTAL 1 SEXENIO</t>
  </si>
  <si>
    <t>TOTAL 2 SEXENIOS</t>
  </si>
  <si>
    <t>INCREMENTO 1 JULIO 2009</t>
  </si>
  <si>
    <t>INCREMENTO 1 SEXENIO</t>
  </si>
  <si>
    <t>INCREMENTO 2 SEXENIOS</t>
  </si>
  <si>
    <t>1 DE ENERO DE 2009</t>
  </si>
  <si>
    <t>1 DE JULIO DE 2009</t>
  </si>
  <si>
    <t>1 DE ENERO DE 2010</t>
  </si>
  <si>
    <t>SALUD (NIVEL III)</t>
  </si>
  <si>
    <t>CANTIDADES ANUALES CARRERA PROFESIONAL</t>
  </si>
  <si>
    <t>CANTIDADES MENSUALES CARRERA PROFESIONAL</t>
  </si>
  <si>
    <t>1 DE OCTUBRE DE 2008</t>
  </si>
  <si>
    <t>SALUD</t>
  </si>
  <si>
    <t>TOTAL NIVEL I</t>
  </si>
  <si>
    <t>TOTAL NIVEL II</t>
  </si>
  <si>
    <t>DIFERENCIA</t>
  </si>
  <si>
    <t>1 SEXENIO</t>
  </si>
  <si>
    <t>2 SEXENIOS</t>
  </si>
  <si>
    <t>TOTAL NIVEL III</t>
  </si>
  <si>
    <t>3 SEXENIOS</t>
  </si>
  <si>
    <t>1 DE JULIO DE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</si>
</sst>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\ 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workbookViewId="0" topLeftCell="A1">
      <selection activeCell="A2" sqref="A2:A4"/>
    </sheetView>
  </sheetViews>
  <sheetFormatPr defaultColWidth="11.421875" defaultRowHeight="12.75"/>
  <cols>
    <col min="1" max="1" width="9.7109375" style="1" customWidth="1"/>
    <col min="2" max="2" width="7.00390625" style="1" customWidth="1"/>
    <col min="3" max="3" width="7.57421875" style="1" customWidth="1"/>
    <col min="4" max="4" width="7.140625" style="1" customWidth="1"/>
    <col min="5" max="6" width="8.421875" style="1" customWidth="1"/>
    <col min="7" max="7" width="10.8515625" style="1" hidden="1" customWidth="1"/>
    <col min="8" max="8" width="8.421875" style="1" customWidth="1"/>
    <col min="9" max="10" width="8.8515625" style="1" customWidth="1"/>
    <col min="11" max="11" width="7.421875" style="1" customWidth="1"/>
    <col min="12" max="12" width="8.8515625" style="1" customWidth="1"/>
    <col min="13" max="13" width="11.140625" style="1" hidden="1" customWidth="1"/>
    <col min="14" max="14" width="8.421875" style="1" customWidth="1"/>
    <col min="15" max="15" width="9.421875" style="1" customWidth="1"/>
    <col min="16" max="16" width="7.8515625" style="1" customWidth="1"/>
    <col min="17" max="17" width="8.421875" style="1" customWidth="1"/>
    <col min="18" max="18" width="8.28125" style="1" customWidth="1"/>
    <col min="19" max="19" width="9.421875" style="1" customWidth="1"/>
    <col min="20" max="20" width="10.7109375" style="1" hidden="1" customWidth="1"/>
    <col min="21" max="21" width="11.28125" style="1" hidden="1" customWidth="1"/>
    <col min="22" max="22" width="8.28125" style="1" customWidth="1"/>
    <col min="23" max="31" width="9.00390625" style="1" customWidth="1"/>
    <col min="32" max="32" width="8.140625" style="1" customWidth="1"/>
    <col min="33" max="33" width="7.7109375" style="1" customWidth="1"/>
    <col min="34" max="35" width="9.00390625" style="1" customWidth="1"/>
    <col min="36" max="37" width="7.57421875" style="1" hidden="1" customWidth="1"/>
    <col min="38" max="38" width="8.7109375" style="1" hidden="1" customWidth="1"/>
    <col min="39" max="16384" width="11.421875" style="1" customWidth="1"/>
  </cols>
  <sheetData>
    <row r="1" spans="1:38" ht="25.5" customHeight="1" thickBot="1">
      <c r="A1" s="35"/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5"/>
      <c r="U1" s="35"/>
      <c r="V1" s="36" t="s">
        <v>23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5"/>
      <c r="AK1" s="35"/>
      <c r="AL1" s="35"/>
    </row>
    <row r="2" spans="1:38" s="23" customFormat="1" ht="35.25" customHeight="1">
      <c r="A2" s="37" t="s">
        <v>0</v>
      </c>
      <c r="B2" s="47" t="s">
        <v>24</v>
      </c>
      <c r="C2" s="47"/>
      <c r="D2" s="47"/>
      <c r="E2" s="47"/>
      <c r="F2" s="47"/>
      <c r="G2" s="46" t="s">
        <v>18</v>
      </c>
      <c r="H2" s="46"/>
      <c r="I2" s="46"/>
      <c r="J2" s="46"/>
      <c r="K2" s="46"/>
      <c r="L2" s="46"/>
      <c r="M2" s="45" t="s">
        <v>19</v>
      </c>
      <c r="N2" s="45"/>
      <c r="O2" s="45"/>
      <c r="P2" s="45"/>
      <c r="Q2" s="45"/>
      <c r="R2" s="45"/>
      <c r="S2" s="45"/>
      <c r="T2" s="46" t="s">
        <v>20</v>
      </c>
      <c r="U2" s="46"/>
      <c r="V2" s="46"/>
      <c r="W2" s="46"/>
      <c r="X2" s="46"/>
      <c r="Y2" s="46"/>
      <c r="Z2" s="46"/>
      <c r="AA2" s="46"/>
      <c r="AB2" s="45" t="s">
        <v>33</v>
      </c>
      <c r="AC2" s="45"/>
      <c r="AD2" s="45"/>
      <c r="AE2" s="45"/>
      <c r="AF2" s="45"/>
      <c r="AG2" s="45"/>
      <c r="AH2" s="45"/>
      <c r="AI2" s="45"/>
      <c r="AJ2" s="40" t="s">
        <v>2</v>
      </c>
      <c r="AK2" s="34" t="s">
        <v>3</v>
      </c>
      <c r="AL2" s="34" t="s">
        <v>21</v>
      </c>
    </row>
    <row r="3" spans="1:38" s="23" customFormat="1" ht="45" customHeight="1">
      <c r="A3" s="38"/>
      <c r="B3" s="63" t="s">
        <v>1</v>
      </c>
      <c r="C3" s="63"/>
      <c r="D3" s="64" t="s">
        <v>25</v>
      </c>
      <c r="E3" s="63" t="s">
        <v>28</v>
      </c>
      <c r="F3" s="63"/>
      <c r="G3" s="25"/>
      <c r="H3" s="66" t="s">
        <v>1</v>
      </c>
      <c r="I3" s="66"/>
      <c r="J3" s="67" t="s">
        <v>25</v>
      </c>
      <c r="K3" s="66" t="s">
        <v>28</v>
      </c>
      <c r="L3" s="66"/>
      <c r="M3" s="25"/>
      <c r="N3" s="63" t="s">
        <v>1</v>
      </c>
      <c r="O3" s="63"/>
      <c r="P3" s="63" t="s">
        <v>25</v>
      </c>
      <c r="Q3" s="63"/>
      <c r="R3" s="63" t="s">
        <v>28</v>
      </c>
      <c r="S3" s="63"/>
      <c r="T3" s="25"/>
      <c r="U3" s="25"/>
      <c r="V3" s="66" t="s">
        <v>1</v>
      </c>
      <c r="W3" s="66"/>
      <c r="X3" s="66" t="s">
        <v>25</v>
      </c>
      <c r="Y3" s="66"/>
      <c r="Z3" s="66" t="s">
        <v>28</v>
      </c>
      <c r="AA3" s="66"/>
      <c r="AB3" s="63" t="s">
        <v>1</v>
      </c>
      <c r="AC3" s="63"/>
      <c r="AD3" s="63" t="s">
        <v>25</v>
      </c>
      <c r="AE3" s="63"/>
      <c r="AF3" s="63"/>
      <c r="AG3" s="63" t="s">
        <v>28</v>
      </c>
      <c r="AH3" s="63"/>
      <c r="AI3" s="63"/>
      <c r="AJ3" s="41"/>
      <c r="AK3" s="43"/>
      <c r="AL3" s="43"/>
    </row>
    <row r="4" spans="1:38" s="26" customFormat="1" ht="45" customHeight="1">
      <c r="A4" s="39"/>
      <c r="B4" s="65" t="s">
        <v>13</v>
      </c>
      <c r="C4" s="65" t="s">
        <v>14</v>
      </c>
      <c r="D4" s="65" t="s">
        <v>26</v>
      </c>
      <c r="E4" s="65" t="s">
        <v>29</v>
      </c>
      <c r="F4" s="65" t="s">
        <v>30</v>
      </c>
      <c r="G4" s="24" t="s">
        <v>12</v>
      </c>
      <c r="H4" s="68" t="s">
        <v>13</v>
      </c>
      <c r="I4" s="68" t="s">
        <v>14</v>
      </c>
      <c r="J4" s="68" t="s">
        <v>26</v>
      </c>
      <c r="K4" s="68" t="s">
        <v>29</v>
      </c>
      <c r="L4" s="68" t="s">
        <v>30</v>
      </c>
      <c r="M4" s="24" t="s">
        <v>15</v>
      </c>
      <c r="N4" s="65" t="s">
        <v>13</v>
      </c>
      <c r="O4" s="65" t="s">
        <v>14</v>
      </c>
      <c r="P4" s="65" t="s">
        <v>26</v>
      </c>
      <c r="Q4" s="65" t="s">
        <v>27</v>
      </c>
      <c r="R4" s="65" t="s">
        <v>29</v>
      </c>
      <c r="S4" s="65" t="s">
        <v>30</v>
      </c>
      <c r="T4" s="24" t="s">
        <v>16</v>
      </c>
      <c r="U4" s="24" t="s">
        <v>17</v>
      </c>
      <c r="V4" s="68" t="s">
        <v>13</v>
      </c>
      <c r="W4" s="68" t="s">
        <v>14</v>
      </c>
      <c r="X4" s="68" t="s">
        <v>26</v>
      </c>
      <c r="Y4" s="68" t="s">
        <v>27</v>
      </c>
      <c r="Z4" s="68" t="s">
        <v>29</v>
      </c>
      <c r="AA4" s="68" t="s">
        <v>30</v>
      </c>
      <c r="AB4" s="65" t="s">
        <v>13</v>
      </c>
      <c r="AC4" s="65" t="s">
        <v>14</v>
      </c>
      <c r="AD4" s="65" t="s">
        <v>26</v>
      </c>
      <c r="AE4" s="65" t="s">
        <v>27</v>
      </c>
      <c r="AF4" s="65" t="s">
        <v>31</v>
      </c>
      <c r="AG4" s="65" t="s">
        <v>29</v>
      </c>
      <c r="AH4" s="65" t="s">
        <v>30</v>
      </c>
      <c r="AI4" s="65" t="s">
        <v>32</v>
      </c>
      <c r="AJ4" s="42"/>
      <c r="AK4" s="44"/>
      <c r="AL4" s="44"/>
    </row>
    <row r="5" spans="1:38" s="26" customFormat="1" ht="25.5" customHeight="1">
      <c r="A5" s="27" t="s">
        <v>7</v>
      </c>
      <c r="B5" s="30">
        <v>65.03</v>
      </c>
      <c r="C5" s="31">
        <v>143.06</v>
      </c>
      <c r="D5" s="31">
        <v>212.5</v>
      </c>
      <c r="E5" s="33">
        <f>B5-D5</f>
        <v>-147.47</v>
      </c>
      <c r="F5" s="33">
        <f>C5-D5</f>
        <v>-69.44</v>
      </c>
      <c r="G5" s="32">
        <v>75</v>
      </c>
      <c r="H5" s="31">
        <v>140.03</v>
      </c>
      <c r="I5" s="31">
        <v>218.06</v>
      </c>
      <c r="J5" s="31">
        <v>212.5</v>
      </c>
      <c r="K5" s="33">
        <f>H5-J5</f>
        <v>-72.47</v>
      </c>
      <c r="L5" s="31">
        <f>I5-J5</f>
        <v>5.560000000000002</v>
      </c>
      <c r="M5" s="32">
        <v>50</v>
      </c>
      <c r="N5" s="31">
        <v>190.03</v>
      </c>
      <c r="O5" s="31">
        <v>268.06</v>
      </c>
      <c r="P5" s="31">
        <v>212.5</v>
      </c>
      <c r="Q5" s="31">
        <v>412.5</v>
      </c>
      <c r="R5" s="33">
        <f aca="true" t="shared" si="0" ref="R5:S9">N5-P5</f>
        <v>-22.47</v>
      </c>
      <c r="S5" s="33">
        <f t="shared" si="0"/>
        <v>-144.44</v>
      </c>
      <c r="T5" s="32">
        <v>22.47</v>
      </c>
      <c r="U5" s="32">
        <v>50</v>
      </c>
      <c r="V5" s="31">
        <v>212.5</v>
      </c>
      <c r="W5" s="31">
        <v>318.06</v>
      </c>
      <c r="X5" s="31">
        <v>212.5</v>
      </c>
      <c r="Y5" s="31">
        <v>412.5</v>
      </c>
      <c r="Z5" s="31">
        <f aca="true" t="shared" si="1" ref="Z5:AA9">V5-X5</f>
        <v>0</v>
      </c>
      <c r="AA5" s="33">
        <f t="shared" si="1"/>
        <v>-94.44</v>
      </c>
      <c r="AB5" s="31">
        <v>212.5</v>
      </c>
      <c r="AC5" s="31">
        <v>318.06</v>
      </c>
      <c r="AD5" s="31">
        <v>212.5</v>
      </c>
      <c r="AE5" s="31">
        <v>412.5</v>
      </c>
      <c r="AF5" s="31">
        <v>580.8333333333334</v>
      </c>
      <c r="AG5" s="31">
        <f aca="true" t="shared" si="2" ref="AG5:AH9">AB5-AD5</f>
        <v>0</v>
      </c>
      <c r="AH5" s="33">
        <f t="shared" si="2"/>
        <v>-94.44</v>
      </c>
      <c r="AI5" s="33">
        <f>AC5-AF5</f>
        <v>-262.77333333333337</v>
      </c>
      <c r="AJ5" s="28">
        <v>212.5</v>
      </c>
      <c r="AK5" s="28">
        <v>412.5</v>
      </c>
      <c r="AL5" s="28">
        <v>580.8333333333334</v>
      </c>
    </row>
    <row r="6" spans="1:38" s="26" customFormat="1" ht="25.5" customHeight="1">
      <c r="A6" s="27" t="s">
        <v>8</v>
      </c>
      <c r="B6" s="30">
        <v>47.71</v>
      </c>
      <c r="C6" s="31">
        <v>104.96</v>
      </c>
      <c r="D6" s="31">
        <v>155</v>
      </c>
      <c r="E6" s="33">
        <f>B6-D6</f>
        <v>-107.28999999999999</v>
      </c>
      <c r="F6" s="33">
        <f>C6-D6</f>
        <v>-50.040000000000006</v>
      </c>
      <c r="G6" s="32">
        <v>54.166666666666664</v>
      </c>
      <c r="H6" s="31">
        <v>101.87666666666667</v>
      </c>
      <c r="I6" s="31">
        <v>159.12666666666667</v>
      </c>
      <c r="J6" s="31">
        <v>155</v>
      </c>
      <c r="K6" s="33">
        <f>H6-J6</f>
        <v>-53.123333333333335</v>
      </c>
      <c r="L6" s="31">
        <f>I6-J6</f>
        <v>4.126666666666665</v>
      </c>
      <c r="M6" s="32">
        <v>36.11111111111111</v>
      </c>
      <c r="N6" s="31">
        <v>137.98777777777778</v>
      </c>
      <c r="O6" s="31">
        <v>195.23777777777778</v>
      </c>
      <c r="P6" s="31">
        <v>155</v>
      </c>
      <c r="Q6" s="31">
        <v>300.8333333333333</v>
      </c>
      <c r="R6" s="33">
        <f t="shared" si="0"/>
        <v>-17.01222222222222</v>
      </c>
      <c r="S6" s="33">
        <f t="shared" si="0"/>
        <v>-105.59555555555553</v>
      </c>
      <c r="T6" s="32">
        <v>17.01222222222222</v>
      </c>
      <c r="U6" s="32">
        <v>36.11111111111111</v>
      </c>
      <c r="V6" s="31">
        <v>155</v>
      </c>
      <c r="W6" s="31">
        <v>231.3488888888889</v>
      </c>
      <c r="X6" s="31">
        <v>155</v>
      </c>
      <c r="Y6" s="31">
        <v>300.8333333333333</v>
      </c>
      <c r="Z6" s="31">
        <f t="shared" si="1"/>
        <v>0</v>
      </c>
      <c r="AA6" s="33">
        <f t="shared" si="1"/>
        <v>-69.48444444444442</v>
      </c>
      <c r="AB6" s="31">
        <v>155</v>
      </c>
      <c r="AC6" s="31">
        <v>231.3488888888889</v>
      </c>
      <c r="AD6" s="31">
        <v>155</v>
      </c>
      <c r="AE6" s="31">
        <v>300.8333333333333</v>
      </c>
      <c r="AF6" s="31">
        <v>446.6666666666667</v>
      </c>
      <c r="AG6" s="31">
        <f t="shared" si="2"/>
        <v>0</v>
      </c>
      <c r="AH6" s="33">
        <f t="shared" si="2"/>
        <v>-69.48444444444442</v>
      </c>
      <c r="AI6" s="33">
        <f>AC6-AF6</f>
        <v>-215.3177777777778</v>
      </c>
      <c r="AJ6" s="28">
        <v>155</v>
      </c>
      <c r="AK6" s="28">
        <v>300.8333333333333</v>
      </c>
      <c r="AL6" s="28">
        <v>446.6666666666667</v>
      </c>
    </row>
    <row r="7" spans="1:38" s="26" customFormat="1" ht="25.5" customHeight="1">
      <c r="A7" s="27" t="s">
        <v>9</v>
      </c>
      <c r="B7" s="30">
        <v>39.9</v>
      </c>
      <c r="C7" s="31">
        <v>87.78</v>
      </c>
      <c r="D7" s="31">
        <v>119.16666666666667</v>
      </c>
      <c r="E7" s="33">
        <f>B7-D7</f>
        <v>-79.26666666666668</v>
      </c>
      <c r="F7" s="33">
        <f>C7-D7</f>
        <v>-31.38666666666667</v>
      </c>
      <c r="G7" s="32">
        <v>37.5</v>
      </c>
      <c r="H7" s="31">
        <v>77.4</v>
      </c>
      <c r="I7" s="31">
        <v>125.28</v>
      </c>
      <c r="J7" s="31">
        <v>119.16666666666667</v>
      </c>
      <c r="K7" s="33">
        <f>H7-J7</f>
        <v>-41.766666666666666</v>
      </c>
      <c r="L7" s="31">
        <f>I7-J7</f>
        <v>6.11333333333333</v>
      </c>
      <c r="M7" s="32">
        <v>25</v>
      </c>
      <c r="N7" s="31">
        <v>102.4</v>
      </c>
      <c r="O7" s="31">
        <v>150.28</v>
      </c>
      <c r="P7" s="31">
        <v>119.16666666666667</v>
      </c>
      <c r="Q7" s="31">
        <v>231.66666666666666</v>
      </c>
      <c r="R7" s="33">
        <f t="shared" si="0"/>
        <v>-16.766666666666666</v>
      </c>
      <c r="S7" s="33">
        <f t="shared" si="0"/>
        <v>-81.38666666666666</v>
      </c>
      <c r="T7" s="32">
        <v>16.766666666666666</v>
      </c>
      <c r="U7" s="32">
        <v>25</v>
      </c>
      <c r="V7" s="31">
        <v>119.16666666666667</v>
      </c>
      <c r="W7" s="31">
        <v>175.28</v>
      </c>
      <c r="X7" s="31">
        <v>119.16666666666667</v>
      </c>
      <c r="Y7" s="31">
        <v>231.66666666666666</v>
      </c>
      <c r="Z7" s="31">
        <f t="shared" si="1"/>
        <v>0</v>
      </c>
      <c r="AA7" s="33">
        <f t="shared" si="1"/>
        <v>-56.386666666666656</v>
      </c>
      <c r="AB7" s="31">
        <v>119.16666666666667</v>
      </c>
      <c r="AC7" s="31">
        <v>175.28</v>
      </c>
      <c r="AD7" s="31">
        <v>119.16666666666667</v>
      </c>
      <c r="AE7" s="31">
        <v>231.66666666666666</v>
      </c>
      <c r="AF7" s="31">
        <v>343.3333333333333</v>
      </c>
      <c r="AG7" s="31">
        <f t="shared" si="2"/>
        <v>0</v>
      </c>
      <c r="AH7" s="33">
        <f t="shared" si="2"/>
        <v>-56.386666666666656</v>
      </c>
      <c r="AI7" s="33">
        <f>AC7-AF7</f>
        <v>-168.0533333333333</v>
      </c>
      <c r="AJ7" s="28">
        <v>119.16666666666667</v>
      </c>
      <c r="AK7" s="28">
        <v>231.66666666666666</v>
      </c>
      <c r="AL7" s="28">
        <v>343.3333333333333</v>
      </c>
    </row>
    <row r="8" spans="1:38" s="26" customFormat="1" ht="25.5" customHeight="1">
      <c r="A8" s="27" t="s">
        <v>10</v>
      </c>
      <c r="B8" s="30">
        <v>35.56</v>
      </c>
      <c r="C8" s="31">
        <v>78.23</v>
      </c>
      <c r="D8" s="31">
        <v>104.16666666666667</v>
      </c>
      <c r="E8" s="33">
        <f>B8-D8</f>
        <v>-68.60666666666667</v>
      </c>
      <c r="F8" s="33">
        <f>C8-D8</f>
        <v>-25.936666666666667</v>
      </c>
      <c r="G8" s="32">
        <v>33.333333333333336</v>
      </c>
      <c r="H8" s="31">
        <v>68.89333333333335</v>
      </c>
      <c r="I8" s="31">
        <v>111.56333333333333</v>
      </c>
      <c r="J8" s="31">
        <v>104.16666666666667</v>
      </c>
      <c r="K8" s="33">
        <f>H8-J8</f>
        <v>-35.273333333333326</v>
      </c>
      <c r="L8" s="31">
        <f>I8-J8</f>
        <v>7.396666666666661</v>
      </c>
      <c r="M8" s="32">
        <v>22.222222222222225</v>
      </c>
      <c r="N8" s="31">
        <v>91.11555555555557</v>
      </c>
      <c r="O8" s="31">
        <v>133.78555555555556</v>
      </c>
      <c r="P8" s="31">
        <v>104.16666666666667</v>
      </c>
      <c r="Q8" s="31">
        <v>201.66666666666666</v>
      </c>
      <c r="R8" s="33">
        <f t="shared" si="0"/>
        <v>-13.051111111111098</v>
      </c>
      <c r="S8" s="33">
        <f t="shared" si="0"/>
        <v>-67.8811111111111</v>
      </c>
      <c r="T8" s="32">
        <v>13.051111111111098</v>
      </c>
      <c r="U8" s="32">
        <v>22.222222222222225</v>
      </c>
      <c r="V8" s="31">
        <v>104.16666666666667</v>
      </c>
      <c r="W8" s="31">
        <v>156.0077777777778</v>
      </c>
      <c r="X8" s="31">
        <v>104.16666666666667</v>
      </c>
      <c r="Y8" s="31">
        <v>201.66666666666666</v>
      </c>
      <c r="Z8" s="31">
        <f t="shared" si="1"/>
        <v>0</v>
      </c>
      <c r="AA8" s="33">
        <f t="shared" si="1"/>
        <v>-45.65888888888887</v>
      </c>
      <c r="AB8" s="31">
        <v>104.16666666666667</v>
      </c>
      <c r="AC8" s="31">
        <v>156.0077777777778</v>
      </c>
      <c r="AD8" s="31">
        <v>104.16666666666667</v>
      </c>
      <c r="AE8" s="31">
        <v>201.66666666666666</v>
      </c>
      <c r="AF8" s="31">
        <v>299.1666666666667</v>
      </c>
      <c r="AG8" s="31">
        <f t="shared" si="2"/>
        <v>0</v>
      </c>
      <c r="AH8" s="33">
        <f t="shared" si="2"/>
        <v>-45.65888888888887</v>
      </c>
      <c r="AI8" s="33">
        <f>AC8-AF8</f>
        <v>-143.1588888888889</v>
      </c>
      <c r="AJ8" s="28">
        <v>104.16666666666667</v>
      </c>
      <c r="AK8" s="28">
        <v>201.66666666666666</v>
      </c>
      <c r="AL8" s="28">
        <v>299.1666666666667</v>
      </c>
    </row>
    <row r="9" spans="1:38" s="26" customFormat="1" ht="25.5" customHeight="1" thickBot="1">
      <c r="A9" s="29" t="s">
        <v>11</v>
      </c>
      <c r="B9" s="30">
        <v>29.91</v>
      </c>
      <c r="C9" s="31">
        <v>65.8</v>
      </c>
      <c r="D9" s="31">
        <v>97.5</v>
      </c>
      <c r="E9" s="33">
        <f>B9-D9</f>
        <v>-67.59</v>
      </c>
      <c r="F9" s="33">
        <f>C9-D9</f>
        <v>-31.700000000000003</v>
      </c>
      <c r="G9" s="32">
        <v>31.25</v>
      </c>
      <c r="H9" s="31">
        <v>61.16</v>
      </c>
      <c r="I9" s="31">
        <v>97.05</v>
      </c>
      <c r="J9" s="31">
        <v>97.5</v>
      </c>
      <c r="K9" s="33">
        <f>H9-J9</f>
        <v>-36.34</v>
      </c>
      <c r="L9" s="33">
        <f>I9-J9</f>
        <v>-0.45000000000000284</v>
      </c>
      <c r="M9" s="32">
        <v>20.833333333333332</v>
      </c>
      <c r="N9" s="31">
        <v>81.99333333333333</v>
      </c>
      <c r="O9" s="31">
        <v>117.88333333333333</v>
      </c>
      <c r="P9" s="31">
        <v>97.5</v>
      </c>
      <c r="Q9" s="31">
        <v>189.16666666666666</v>
      </c>
      <c r="R9" s="33">
        <f t="shared" si="0"/>
        <v>-15.506666666666675</v>
      </c>
      <c r="S9" s="33">
        <f t="shared" si="0"/>
        <v>-71.28333333333333</v>
      </c>
      <c r="T9" s="32">
        <v>15.506666666666675</v>
      </c>
      <c r="U9" s="32">
        <v>20.833333333333332</v>
      </c>
      <c r="V9" s="31">
        <v>97.5</v>
      </c>
      <c r="W9" s="31">
        <v>138.71666666666667</v>
      </c>
      <c r="X9" s="31">
        <v>97.5</v>
      </c>
      <c r="Y9" s="31">
        <v>189.16666666666666</v>
      </c>
      <c r="Z9" s="31">
        <f t="shared" si="1"/>
        <v>0</v>
      </c>
      <c r="AA9" s="33">
        <f t="shared" si="1"/>
        <v>-50.44999999999999</v>
      </c>
      <c r="AB9" s="31">
        <v>97.5</v>
      </c>
      <c r="AC9" s="31">
        <v>138.71666666666667</v>
      </c>
      <c r="AD9" s="31">
        <v>97.5</v>
      </c>
      <c r="AE9" s="31">
        <v>189.16666666666666</v>
      </c>
      <c r="AF9" s="31">
        <v>281.6666666666667</v>
      </c>
      <c r="AG9" s="31">
        <f t="shared" si="2"/>
        <v>0</v>
      </c>
      <c r="AH9" s="33">
        <f t="shared" si="2"/>
        <v>-50.44999999999999</v>
      </c>
      <c r="AI9" s="33">
        <f>AC9-AF9</f>
        <v>-142.95000000000002</v>
      </c>
      <c r="AJ9" s="28">
        <v>97.5</v>
      </c>
      <c r="AK9" s="28">
        <v>189.16666666666666</v>
      </c>
      <c r="AL9" s="28">
        <v>281.6666666666667</v>
      </c>
    </row>
    <row r="12" ht="14.25" customHeight="1"/>
  </sheetData>
  <mergeCells count="24">
    <mergeCell ref="AL2:AL4"/>
    <mergeCell ref="B3:C3"/>
    <mergeCell ref="B2:F2"/>
    <mergeCell ref="E3:F3"/>
    <mergeCell ref="H3:I3"/>
    <mergeCell ref="K3:L3"/>
    <mergeCell ref="G2:L2"/>
    <mergeCell ref="P3:Q3"/>
    <mergeCell ref="N3:O3"/>
    <mergeCell ref="AB2:AI2"/>
    <mergeCell ref="A2:A4"/>
    <mergeCell ref="AJ2:AJ4"/>
    <mergeCell ref="AK2:AK4"/>
    <mergeCell ref="R3:S3"/>
    <mergeCell ref="M2:S2"/>
    <mergeCell ref="X3:Y3"/>
    <mergeCell ref="Z3:AA3"/>
    <mergeCell ref="V3:W3"/>
    <mergeCell ref="T2:AA2"/>
    <mergeCell ref="AB3:AC3"/>
    <mergeCell ref="AD3:AF3"/>
    <mergeCell ref="AG3:AI3"/>
    <mergeCell ref="B1:S1"/>
    <mergeCell ref="V1:AI1"/>
  </mergeCells>
  <printOptions horizontalCentered="1"/>
  <pageMargins left="0.15748031496062992" right="0.15748031496062992" top="2.33" bottom="0.984251968503937" header="0.77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E44" sqref="E44"/>
    </sheetView>
  </sheetViews>
  <sheetFormatPr defaultColWidth="11.421875" defaultRowHeight="12.75"/>
  <cols>
    <col min="1" max="1" width="6.140625" style="1" customWidth="1"/>
    <col min="2" max="2" width="7.57421875" style="1" customWidth="1"/>
    <col min="3" max="3" width="7.28125" style="1" customWidth="1"/>
    <col min="4" max="4" width="8.421875" style="1" customWidth="1"/>
    <col min="5" max="5" width="10.8515625" style="1" customWidth="1"/>
    <col min="6" max="6" width="8.421875" style="1" customWidth="1"/>
    <col min="7" max="7" width="8.8515625" style="1" customWidth="1"/>
    <col min="8" max="8" width="11.140625" style="1" customWidth="1"/>
    <col min="9" max="9" width="8.421875" style="1" customWidth="1"/>
    <col min="10" max="10" width="9.421875" style="1" customWidth="1"/>
    <col min="11" max="11" width="10.7109375" style="1" customWidth="1"/>
    <col min="12" max="12" width="11.28125" style="1" customWidth="1"/>
    <col min="13" max="13" width="8.28125" style="1" customWidth="1"/>
    <col min="14" max="14" width="9.00390625" style="1" customWidth="1"/>
    <col min="15" max="16" width="7.57421875" style="1" customWidth="1"/>
    <col min="17" max="17" width="8.7109375" style="1" customWidth="1"/>
    <col min="18" max="16384" width="11.421875" style="1" customWidth="1"/>
  </cols>
  <sheetData>
    <row r="1" spans="1:17" ht="25.5" customHeight="1" thickBot="1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45" customHeight="1" thickBot="1">
      <c r="A2" s="49" t="s">
        <v>0</v>
      </c>
      <c r="B2" s="51" t="s">
        <v>1</v>
      </c>
      <c r="C2" s="52"/>
      <c r="D2" s="53"/>
      <c r="E2" s="54" t="s">
        <v>18</v>
      </c>
      <c r="F2" s="55"/>
      <c r="G2" s="56"/>
      <c r="H2" s="54" t="s">
        <v>19</v>
      </c>
      <c r="I2" s="55"/>
      <c r="J2" s="56"/>
      <c r="K2" s="54" t="s">
        <v>20</v>
      </c>
      <c r="L2" s="57"/>
      <c r="M2" s="55"/>
      <c r="N2" s="56"/>
      <c r="O2" s="58" t="s">
        <v>2</v>
      </c>
      <c r="P2" s="60" t="s">
        <v>3</v>
      </c>
      <c r="Q2" s="60" t="s">
        <v>21</v>
      </c>
    </row>
    <row r="3" spans="1:17" ht="45" customHeight="1">
      <c r="A3" s="50"/>
      <c r="B3" s="12" t="s">
        <v>4</v>
      </c>
      <c r="C3" s="13" t="s">
        <v>5</v>
      </c>
      <c r="D3" s="14" t="s">
        <v>6</v>
      </c>
      <c r="E3" s="20" t="s">
        <v>12</v>
      </c>
      <c r="F3" s="17" t="s">
        <v>13</v>
      </c>
      <c r="G3" s="14" t="s">
        <v>14</v>
      </c>
      <c r="H3" s="20" t="s">
        <v>15</v>
      </c>
      <c r="I3" s="17" t="s">
        <v>13</v>
      </c>
      <c r="J3" s="14" t="s">
        <v>14</v>
      </c>
      <c r="K3" s="20" t="s">
        <v>16</v>
      </c>
      <c r="L3" s="20" t="s">
        <v>17</v>
      </c>
      <c r="M3" s="17" t="s">
        <v>13</v>
      </c>
      <c r="N3" s="14" t="s">
        <v>14</v>
      </c>
      <c r="O3" s="59"/>
      <c r="P3" s="61"/>
      <c r="Q3" s="61"/>
    </row>
    <row r="4" spans="1:17" ht="25.5" customHeight="1">
      <c r="A4" s="15" t="s">
        <v>7</v>
      </c>
      <c r="B4" s="7">
        <v>65.03</v>
      </c>
      <c r="C4" s="7">
        <v>78.03</v>
      </c>
      <c r="D4" s="8">
        <v>143.06</v>
      </c>
      <c r="E4" s="21">
        <v>75</v>
      </c>
      <c r="F4" s="4">
        <v>140.03</v>
      </c>
      <c r="G4" s="8">
        <v>218.06</v>
      </c>
      <c r="H4" s="21">
        <v>50</v>
      </c>
      <c r="I4" s="5">
        <v>190.03</v>
      </c>
      <c r="J4" s="8">
        <v>268.06</v>
      </c>
      <c r="K4" s="21">
        <v>22.47</v>
      </c>
      <c r="L4" s="21">
        <v>50</v>
      </c>
      <c r="M4" s="5">
        <v>212.5</v>
      </c>
      <c r="N4" s="8">
        <v>318.06</v>
      </c>
      <c r="O4" s="6">
        <v>212.5</v>
      </c>
      <c r="P4" s="6">
        <v>412.5</v>
      </c>
      <c r="Q4" s="6">
        <v>580.8333333333334</v>
      </c>
    </row>
    <row r="5" spans="1:17" ht="25.5" customHeight="1">
      <c r="A5" s="15" t="s">
        <v>8</v>
      </c>
      <c r="B5" s="7">
        <v>47.71</v>
      </c>
      <c r="C5" s="7">
        <v>57.25</v>
      </c>
      <c r="D5" s="8">
        <v>104.96</v>
      </c>
      <c r="E5" s="21">
        <v>54.166666666666664</v>
      </c>
      <c r="F5" s="4">
        <v>101.87666666666667</v>
      </c>
      <c r="G5" s="8">
        <v>159.12666666666667</v>
      </c>
      <c r="H5" s="21">
        <v>36.11111111111111</v>
      </c>
      <c r="I5" s="5">
        <v>137.98777777777778</v>
      </c>
      <c r="J5" s="8">
        <v>195.23777777777778</v>
      </c>
      <c r="K5" s="21">
        <v>17.01222222222222</v>
      </c>
      <c r="L5" s="21">
        <v>36.11111111111111</v>
      </c>
      <c r="M5" s="5">
        <v>155</v>
      </c>
      <c r="N5" s="8">
        <v>231.3488888888889</v>
      </c>
      <c r="O5" s="6">
        <v>155</v>
      </c>
      <c r="P5" s="6">
        <v>300.8333333333333</v>
      </c>
      <c r="Q5" s="6">
        <v>446.6666666666667</v>
      </c>
    </row>
    <row r="6" spans="1:17" ht="25.5" customHeight="1">
      <c r="A6" s="15" t="s">
        <v>9</v>
      </c>
      <c r="B6" s="7">
        <v>39.9</v>
      </c>
      <c r="C6" s="7">
        <v>47.88</v>
      </c>
      <c r="D6" s="8">
        <v>87.78</v>
      </c>
      <c r="E6" s="21">
        <v>37.5</v>
      </c>
      <c r="F6" s="4">
        <v>77.4</v>
      </c>
      <c r="G6" s="8">
        <v>125.28</v>
      </c>
      <c r="H6" s="21">
        <v>25</v>
      </c>
      <c r="I6" s="5">
        <v>102.4</v>
      </c>
      <c r="J6" s="8">
        <v>150.28</v>
      </c>
      <c r="K6" s="21">
        <v>16.766666666666666</v>
      </c>
      <c r="L6" s="21">
        <v>25</v>
      </c>
      <c r="M6" s="5">
        <v>119.16666666666667</v>
      </c>
      <c r="N6" s="8">
        <v>175.28</v>
      </c>
      <c r="O6" s="6">
        <v>119.16666666666667</v>
      </c>
      <c r="P6" s="6">
        <v>231.66666666666666</v>
      </c>
      <c r="Q6" s="6">
        <v>343.3333333333333</v>
      </c>
    </row>
    <row r="7" spans="1:17" ht="25.5" customHeight="1">
      <c r="A7" s="15" t="s">
        <v>10</v>
      </c>
      <c r="B7" s="7">
        <v>35.56</v>
      </c>
      <c r="C7" s="7">
        <v>42.67</v>
      </c>
      <c r="D7" s="8">
        <v>78.23</v>
      </c>
      <c r="E7" s="21">
        <v>33.333333333333336</v>
      </c>
      <c r="F7" s="4">
        <v>68.89333333333335</v>
      </c>
      <c r="G7" s="8">
        <v>111.56333333333333</v>
      </c>
      <c r="H7" s="21">
        <v>22.222222222222225</v>
      </c>
      <c r="I7" s="5">
        <v>91.11555555555557</v>
      </c>
      <c r="J7" s="8">
        <v>133.78555555555556</v>
      </c>
      <c r="K7" s="21">
        <v>13.051111111111098</v>
      </c>
      <c r="L7" s="21">
        <v>22.222222222222225</v>
      </c>
      <c r="M7" s="5">
        <v>104.16666666666667</v>
      </c>
      <c r="N7" s="8">
        <v>156.0077777777778</v>
      </c>
      <c r="O7" s="6">
        <v>104.16666666666667</v>
      </c>
      <c r="P7" s="6">
        <v>201.66666666666666</v>
      </c>
      <c r="Q7" s="6">
        <v>299.1666666666667</v>
      </c>
    </row>
    <row r="8" spans="1:17" ht="25.5" customHeight="1" thickBot="1">
      <c r="A8" s="16" t="s">
        <v>11</v>
      </c>
      <c r="B8" s="7">
        <v>29.91</v>
      </c>
      <c r="C8" s="7">
        <v>35.89</v>
      </c>
      <c r="D8" s="11">
        <v>65.8</v>
      </c>
      <c r="E8" s="21">
        <v>31.25</v>
      </c>
      <c r="F8" s="18">
        <v>61.16</v>
      </c>
      <c r="G8" s="11">
        <v>97.05</v>
      </c>
      <c r="H8" s="22">
        <v>20.833333333333332</v>
      </c>
      <c r="I8" s="19">
        <v>81.99333333333333</v>
      </c>
      <c r="J8" s="11">
        <v>117.88333333333333</v>
      </c>
      <c r="K8" s="22">
        <v>15.506666666666675</v>
      </c>
      <c r="L8" s="21">
        <v>20.833333333333332</v>
      </c>
      <c r="M8" s="19">
        <v>97.5</v>
      </c>
      <c r="N8" s="11">
        <v>138.71666666666667</v>
      </c>
      <c r="O8" s="6">
        <v>97.5</v>
      </c>
      <c r="P8" s="6">
        <v>189.16666666666666</v>
      </c>
      <c r="Q8" s="6">
        <v>281.6666666666667</v>
      </c>
    </row>
    <row r="11" ht="14.25" customHeight="1"/>
    <row r="12" spans="1:17" ht="21.75" customHeight="1" thickBot="1">
      <c r="A12" s="48" t="s">
        <v>22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21.75" customHeight="1" thickBot="1">
      <c r="A13" s="49" t="s">
        <v>0</v>
      </c>
      <c r="B13" s="51" t="s">
        <v>1</v>
      </c>
      <c r="C13" s="52"/>
      <c r="D13" s="53"/>
      <c r="E13" s="54" t="s">
        <v>18</v>
      </c>
      <c r="F13" s="55"/>
      <c r="G13" s="56"/>
      <c r="H13" s="54" t="s">
        <v>19</v>
      </c>
      <c r="I13" s="55"/>
      <c r="J13" s="56"/>
      <c r="K13" s="54" t="s">
        <v>20</v>
      </c>
      <c r="L13" s="57"/>
      <c r="M13" s="55"/>
      <c r="N13" s="56"/>
      <c r="O13" s="58" t="s">
        <v>2</v>
      </c>
      <c r="P13" s="60" t="s">
        <v>3</v>
      </c>
      <c r="Q13" s="60" t="s">
        <v>21</v>
      </c>
    </row>
    <row r="14" spans="1:17" ht="45">
      <c r="A14" s="50"/>
      <c r="B14" s="12" t="s">
        <v>4</v>
      </c>
      <c r="C14" s="13" t="s">
        <v>5</v>
      </c>
      <c r="D14" s="14" t="s">
        <v>6</v>
      </c>
      <c r="E14" s="20" t="s">
        <v>12</v>
      </c>
      <c r="F14" s="17" t="s">
        <v>13</v>
      </c>
      <c r="G14" s="14" t="s">
        <v>14</v>
      </c>
      <c r="H14" s="20" t="s">
        <v>15</v>
      </c>
      <c r="I14" s="17" t="s">
        <v>13</v>
      </c>
      <c r="J14" s="14" t="s">
        <v>14</v>
      </c>
      <c r="K14" s="20" t="s">
        <v>16</v>
      </c>
      <c r="L14" s="20" t="s">
        <v>17</v>
      </c>
      <c r="M14" s="17" t="s">
        <v>13</v>
      </c>
      <c r="N14" s="14" t="s">
        <v>14</v>
      </c>
      <c r="O14" s="59"/>
      <c r="P14" s="61"/>
      <c r="Q14" s="61"/>
    </row>
    <row r="15" spans="1:17" ht="28.5" customHeight="1">
      <c r="A15" s="15" t="s">
        <v>7</v>
      </c>
      <c r="B15" s="7">
        <v>780.36</v>
      </c>
      <c r="C15" s="3">
        <v>936.36</v>
      </c>
      <c r="D15" s="8">
        <v>1716.72</v>
      </c>
      <c r="E15" s="21">
        <v>900</v>
      </c>
      <c r="F15" s="4">
        <v>1680.36</v>
      </c>
      <c r="G15" s="8">
        <v>2616.72</v>
      </c>
      <c r="H15" s="21">
        <v>600</v>
      </c>
      <c r="I15" s="5">
        <v>2280.36</v>
      </c>
      <c r="J15" s="8">
        <v>3216.72</v>
      </c>
      <c r="K15" s="21">
        <v>269.64</v>
      </c>
      <c r="L15" s="21">
        <v>600</v>
      </c>
      <c r="M15" s="5">
        <v>2550</v>
      </c>
      <c r="N15" s="8">
        <v>3816.72</v>
      </c>
      <c r="O15" s="6">
        <v>2550</v>
      </c>
      <c r="P15" s="2">
        <v>4950</v>
      </c>
      <c r="Q15" s="2">
        <v>6970</v>
      </c>
    </row>
    <row r="16" spans="1:17" ht="28.5" customHeight="1">
      <c r="A16" s="15" t="s">
        <v>8</v>
      </c>
      <c r="B16" s="7">
        <v>572.52</v>
      </c>
      <c r="C16" s="3">
        <v>687</v>
      </c>
      <c r="D16" s="8">
        <v>1259.52</v>
      </c>
      <c r="E16" s="21">
        <v>650</v>
      </c>
      <c r="F16" s="4">
        <v>1222.52</v>
      </c>
      <c r="G16" s="8">
        <v>1909.52</v>
      </c>
      <c r="H16" s="21">
        <v>433.3333333333333</v>
      </c>
      <c r="I16" s="5">
        <v>1655.8533333333332</v>
      </c>
      <c r="J16" s="8">
        <v>2342.8533333333335</v>
      </c>
      <c r="K16" s="21">
        <v>204.14666666666676</v>
      </c>
      <c r="L16" s="21">
        <v>433.3333333333333</v>
      </c>
      <c r="M16" s="5">
        <v>1860</v>
      </c>
      <c r="N16" s="8">
        <v>2776.186666666667</v>
      </c>
      <c r="O16" s="6">
        <v>1860</v>
      </c>
      <c r="P16" s="2">
        <v>3610</v>
      </c>
      <c r="Q16" s="2">
        <v>5360</v>
      </c>
    </row>
    <row r="17" spans="1:17" ht="28.5" customHeight="1">
      <c r="A17" s="15" t="s">
        <v>9</v>
      </c>
      <c r="B17" s="7">
        <v>478.8</v>
      </c>
      <c r="C17" s="3">
        <v>574.56</v>
      </c>
      <c r="D17" s="8">
        <v>1053.36</v>
      </c>
      <c r="E17" s="21">
        <v>450</v>
      </c>
      <c r="F17" s="4">
        <v>928.8</v>
      </c>
      <c r="G17" s="8">
        <v>1503.36</v>
      </c>
      <c r="H17" s="21">
        <v>300</v>
      </c>
      <c r="I17" s="5">
        <v>1228.8</v>
      </c>
      <c r="J17" s="8">
        <v>1803.36</v>
      </c>
      <c r="K17" s="21">
        <v>201.2</v>
      </c>
      <c r="L17" s="21">
        <v>300</v>
      </c>
      <c r="M17" s="5">
        <v>1430</v>
      </c>
      <c r="N17" s="8">
        <v>2103.36</v>
      </c>
      <c r="O17" s="6">
        <v>1430</v>
      </c>
      <c r="P17" s="2">
        <v>2780</v>
      </c>
      <c r="Q17" s="2">
        <v>4120</v>
      </c>
    </row>
    <row r="18" spans="1:17" ht="28.5" customHeight="1">
      <c r="A18" s="15" t="s">
        <v>10</v>
      </c>
      <c r="B18" s="7">
        <v>426.72</v>
      </c>
      <c r="C18" s="3">
        <v>512.04</v>
      </c>
      <c r="D18" s="8">
        <v>938.76</v>
      </c>
      <c r="E18" s="21">
        <v>400</v>
      </c>
      <c r="F18" s="4">
        <v>826.72</v>
      </c>
      <c r="G18" s="8">
        <v>1338.76</v>
      </c>
      <c r="H18" s="21">
        <v>266.6666666666667</v>
      </c>
      <c r="I18" s="5">
        <v>1093.3866666666668</v>
      </c>
      <c r="J18" s="8">
        <v>1605.4266666666667</v>
      </c>
      <c r="K18" s="21">
        <v>156.61333333333323</v>
      </c>
      <c r="L18" s="21">
        <v>266.6666666666667</v>
      </c>
      <c r="M18" s="5">
        <v>1250</v>
      </c>
      <c r="N18" s="8">
        <v>1872.0933333333335</v>
      </c>
      <c r="O18" s="6">
        <v>1250</v>
      </c>
      <c r="P18" s="2">
        <v>2420</v>
      </c>
      <c r="Q18" s="2">
        <v>3590</v>
      </c>
    </row>
    <row r="19" spans="1:17" ht="28.5" customHeight="1" thickBot="1">
      <c r="A19" s="16" t="s">
        <v>11</v>
      </c>
      <c r="B19" s="9">
        <v>358.92</v>
      </c>
      <c r="C19" s="10">
        <v>430.68</v>
      </c>
      <c r="D19" s="11">
        <v>789.6</v>
      </c>
      <c r="E19" s="22">
        <v>375</v>
      </c>
      <c r="F19" s="18">
        <v>733.92</v>
      </c>
      <c r="G19" s="11">
        <v>1164.6</v>
      </c>
      <c r="H19" s="22">
        <v>250</v>
      </c>
      <c r="I19" s="19">
        <v>983.92</v>
      </c>
      <c r="J19" s="11">
        <v>1414.6</v>
      </c>
      <c r="K19" s="22">
        <v>186.08</v>
      </c>
      <c r="L19" s="22">
        <v>250</v>
      </c>
      <c r="M19" s="19">
        <v>1170</v>
      </c>
      <c r="N19" s="11">
        <v>1664.6</v>
      </c>
      <c r="O19" s="6">
        <v>1170</v>
      </c>
      <c r="P19" s="2">
        <v>2270</v>
      </c>
      <c r="Q19" s="2">
        <v>3380</v>
      </c>
    </row>
  </sheetData>
  <mergeCells count="18">
    <mergeCell ref="A1:Q1"/>
    <mergeCell ref="A2:A3"/>
    <mergeCell ref="B2:D2"/>
    <mergeCell ref="E2:G2"/>
    <mergeCell ref="H2:J2"/>
    <mergeCell ref="K2:N2"/>
    <mergeCell ref="O2:O3"/>
    <mergeCell ref="P2:P3"/>
    <mergeCell ref="Q2:Q3"/>
    <mergeCell ref="A12:Q12"/>
    <mergeCell ref="A13:A14"/>
    <mergeCell ref="B13:D13"/>
    <mergeCell ref="E13:G13"/>
    <mergeCell ref="H13:J13"/>
    <mergeCell ref="K13:N13"/>
    <mergeCell ref="O13:O14"/>
    <mergeCell ref="P13:P14"/>
    <mergeCell ref="Q13:Q14"/>
  </mergeCells>
  <printOptions horizontalCentered="1"/>
  <pageMargins left="0.15748031496062992" right="0.15748031496062992" top="2.33" bottom="0.984251968503937" header="0.77" footer="0"/>
  <pageSetup horizontalDpi="600" verticalDpi="600" orientation="landscape" paperSize="9" r:id="rId1"/>
  <headerFooter alignWithMargins="0">
    <oddHeader>&amp;CPROPUESTA DE ANTICIPO A CUENTA DESARROLLO PROFESIONAL  (AÑO 2009-2010)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.</cp:lastModifiedBy>
  <cp:lastPrinted>2008-09-18T19:46:28Z</cp:lastPrinted>
  <dcterms:created xsi:type="dcterms:W3CDTF">2008-07-02T05:35:49Z</dcterms:created>
  <dcterms:modified xsi:type="dcterms:W3CDTF">2008-09-18T19:48:53Z</dcterms:modified>
  <cp:category/>
  <cp:version/>
  <cp:contentType/>
  <cp:contentStatus/>
</cp:coreProperties>
</file>